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cuments\"/>
    </mc:Choice>
  </mc:AlternateContent>
  <xr:revisionPtr revIDLastSave="0" documentId="13_ncr:1_{B4AA8F12-F91F-43A8-8F18-A6976A2245B3}" xr6:coauthVersionLast="47" xr6:coauthVersionMax="47" xr10:uidLastSave="{00000000-0000-0000-0000-000000000000}"/>
  <bookViews>
    <workbookView xWindow="-120" yWindow="-120" windowWidth="29040" windowHeight="15840" xr2:uid="{0B3FB351-2005-4D94-95F2-3DA0D9C93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  <c r="J23" i="1"/>
  <c r="J21" i="1"/>
  <c r="J19" i="1"/>
  <c r="J17" i="1"/>
  <c r="J15" i="1"/>
  <c r="J13" i="1"/>
  <c r="J11" i="1"/>
  <c r="J9" i="1"/>
  <c r="O19" i="1"/>
  <c r="O13" i="1"/>
  <c r="M19" i="1"/>
  <c r="M13" i="1"/>
  <c r="M11" i="1"/>
  <c r="M9" i="1"/>
  <c r="K25" i="1"/>
  <c r="M25" i="1" s="1"/>
  <c r="K23" i="1"/>
  <c r="M23" i="1" s="1"/>
  <c r="K21" i="1"/>
  <c r="O21" i="1" s="1"/>
  <c r="K17" i="1"/>
  <c r="M17" i="1" s="1"/>
  <c r="K15" i="1"/>
  <c r="O15" i="1" s="1"/>
  <c r="M21" i="1" l="1"/>
  <c r="M15" i="1"/>
  <c r="O17" i="1"/>
  <c r="O23" i="1"/>
  <c r="O25" i="1"/>
</calcChain>
</file>

<file path=xl/sharedStrings.xml><?xml version="1.0" encoding="utf-8"?>
<sst xmlns="http://schemas.openxmlformats.org/spreadsheetml/2006/main" count="26" uniqueCount="24">
  <si>
    <t>KALLALAGAR VIDYA MANDIR SCHOOL CBSE</t>
  </si>
  <si>
    <t>CHELLAPANAYAKKANPATTI  ROAD ,NATHAM</t>
  </si>
  <si>
    <t>GRADE</t>
  </si>
  <si>
    <t>TERM I</t>
  </si>
  <si>
    <t>TERM II</t>
  </si>
  <si>
    <t>TERM III</t>
  </si>
  <si>
    <t>TOTAL</t>
  </si>
  <si>
    <t>SPORTS.U</t>
  </si>
  <si>
    <t>NOTES</t>
  </si>
  <si>
    <t>BOOK</t>
  </si>
  <si>
    <t>OTHERS</t>
  </si>
  <si>
    <t>UNI.BOYS</t>
  </si>
  <si>
    <t>G.TOTAL</t>
  </si>
  <si>
    <t>UNI.GIRL</t>
  </si>
  <si>
    <t>J.KG</t>
  </si>
  <si>
    <t>S.KG</t>
  </si>
  <si>
    <t>I</t>
  </si>
  <si>
    <t>II</t>
  </si>
  <si>
    <t>III</t>
  </si>
  <si>
    <t>IV</t>
  </si>
  <si>
    <t>V</t>
  </si>
  <si>
    <t>VI</t>
  </si>
  <si>
    <t>VII</t>
  </si>
  <si>
    <t>SUB.TOTAL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</si>
</sst>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textRotation="45"/>
    </xf>
    <xf numFmtId="0" fontId="3" fillId="4" borderId="1" xfId="0" applyFont="1" applyFill="1" applyBorder="1" applyAlignment="1">
      <alignment textRotation="45"/>
    </xf>
    <xf numFmtId="0" fontId="5" fillId="2" borderId="1" xfId="0" applyFont="1" applyFill="1" applyBorder="1" applyAlignment="1">
      <alignment textRotation="45"/>
    </xf>
    <xf numFmtId="0" fontId="3" fillId="2" borderId="1" xfId="0" applyFont="1" applyFill="1" applyBorder="1" applyAlignment="1">
      <alignment textRotation="45"/>
    </xf>
    <xf numFmtId="0" fontId="6" fillId="2" borderId="1" xfId="0" applyFont="1" applyFill="1" applyBorder="1"/>
    <xf numFmtId="0" fontId="5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3" borderId="1" xfId="0" applyFill="1" applyBorder="1"/>
    <xf numFmtId="0" fontId="3" fillId="5" borderId="1" xfId="0" applyFont="1" applyFill="1" applyBorder="1" applyAlignment="1">
      <alignment textRotation="45"/>
    </xf>
    <xf numFmtId="0" fontId="0" fillId="5" borderId="1" xfId="0" applyFill="1" applyBorder="1"/>
    <xf numFmtId="0" fontId="3" fillId="5" borderId="1" xfId="0" applyFont="1" applyFill="1" applyBorder="1"/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83F27-E0AB-48B0-99AF-6F3E6309E2AA}">
  <dimension ref="A3:Q25"/>
  <sheetViews>
    <sheetView tabSelected="1" workbookViewId="0">
      <selection sqref="A1:Q26"/>
    </sheetView>
  </sheetViews>
  <sheetFormatPr defaultRowHeight="15" x14ac:dyDescent="0.25"/>
  <cols>
    <col min="1" max="1" width="7.42578125" customWidth="1"/>
    <col min="3" max="3" width="8.5703125" customWidth="1"/>
    <col min="4" max="4" width="8.7109375" customWidth="1"/>
    <col min="5" max="6" width="8.140625" customWidth="1"/>
    <col min="7" max="7" width="7.85546875" customWidth="1"/>
    <col min="8" max="8" width="6.85546875" customWidth="1"/>
    <col min="9" max="10" width="7.85546875" customWidth="1"/>
    <col min="11" max="11" width="8.140625" customWidth="1"/>
    <col min="12" max="12" width="7.85546875" customWidth="1"/>
    <col min="13" max="13" width="8.85546875" customWidth="1"/>
    <col min="14" max="14" width="7.28515625" customWidth="1"/>
    <col min="15" max="15" width="9.140625" customWidth="1"/>
    <col min="16" max="16" width="10.28515625" customWidth="1"/>
  </cols>
  <sheetData>
    <row r="3" spans="1:17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3.25" x14ac:dyDescent="0.3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7" spans="1:17" ht="63.75" x14ac:dyDescent="0.25">
      <c r="A7" s="5" t="s">
        <v>2</v>
      </c>
      <c r="B7" s="6" t="s">
        <v>3</v>
      </c>
      <c r="C7" s="6" t="s">
        <v>4</v>
      </c>
      <c r="D7" s="6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14" t="s">
        <v>23</v>
      </c>
      <c r="K7" s="5" t="s">
        <v>6</v>
      </c>
      <c r="L7" s="5" t="s">
        <v>11</v>
      </c>
      <c r="M7" s="7" t="s">
        <v>12</v>
      </c>
      <c r="N7" s="5" t="s">
        <v>13</v>
      </c>
      <c r="O7" s="8" t="s">
        <v>12</v>
      </c>
    </row>
    <row r="8" spans="1:17" x14ac:dyDescent="0.25">
      <c r="A8" s="11"/>
      <c r="B8" s="11"/>
      <c r="C8" s="12"/>
      <c r="D8" s="11"/>
      <c r="E8" s="11"/>
      <c r="F8" s="11"/>
      <c r="G8" s="11"/>
      <c r="H8" s="11"/>
      <c r="I8" s="11"/>
      <c r="J8" s="15"/>
      <c r="K8" s="11"/>
      <c r="L8" s="11"/>
      <c r="M8" s="13"/>
      <c r="N8" s="11"/>
      <c r="O8" s="13"/>
    </row>
    <row r="9" spans="1:17" ht="18.75" x14ac:dyDescent="0.3">
      <c r="A9" s="9" t="s">
        <v>14</v>
      </c>
      <c r="B9" s="3">
        <v>15500</v>
      </c>
      <c r="C9" s="3">
        <v>8000</v>
      </c>
      <c r="D9" s="3">
        <v>8000</v>
      </c>
      <c r="E9" s="3">
        <v>31500</v>
      </c>
      <c r="F9" s="3">
        <v>400</v>
      </c>
      <c r="G9" s="3">
        <v>480</v>
      </c>
      <c r="H9" s="3">
        <v>5190</v>
      </c>
      <c r="I9" s="3">
        <v>900</v>
      </c>
      <c r="J9" s="16">
        <f>F9+G9+H9+I9</f>
        <v>6970</v>
      </c>
      <c r="K9" s="3">
        <v>38470</v>
      </c>
      <c r="L9" s="3">
        <v>810</v>
      </c>
      <c r="M9" s="4">
        <f>K9+L9</f>
        <v>39280</v>
      </c>
      <c r="N9" s="3"/>
      <c r="O9" s="4"/>
      <c r="P9" s="2"/>
    </row>
    <row r="10" spans="1:17" ht="18.75" x14ac:dyDescent="0.3">
      <c r="A10" s="9"/>
      <c r="B10" s="3"/>
      <c r="C10" s="3"/>
      <c r="D10" s="3"/>
      <c r="E10" s="3"/>
      <c r="F10" s="3"/>
      <c r="G10" s="3"/>
      <c r="H10" s="3"/>
      <c r="I10" s="3"/>
      <c r="J10" s="16"/>
      <c r="K10" s="3"/>
      <c r="L10" s="3"/>
      <c r="M10" s="4"/>
      <c r="N10" s="3"/>
      <c r="O10" s="4"/>
      <c r="P10" s="2"/>
    </row>
    <row r="11" spans="1:17" ht="18.75" x14ac:dyDescent="0.3">
      <c r="A11" s="9" t="s">
        <v>15</v>
      </c>
      <c r="B11" s="3">
        <v>15800</v>
      </c>
      <c r="C11" s="3">
        <v>8000</v>
      </c>
      <c r="D11" s="3">
        <v>8000</v>
      </c>
      <c r="E11" s="3">
        <v>31800</v>
      </c>
      <c r="F11" s="3">
        <v>400</v>
      </c>
      <c r="G11" s="3">
        <v>605</v>
      </c>
      <c r="H11" s="3">
        <v>5195</v>
      </c>
      <c r="I11" s="3">
        <v>900</v>
      </c>
      <c r="J11" s="16">
        <f>F11+G11+H11+I11</f>
        <v>7100</v>
      </c>
      <c r="K11" s="3">
        <v>38900</v>
      </c>
      <c r="L11" s="3">
        <v>810</v>
      </c>
      <c r="M11" s="4">
        <f>K11+L11</f>
        <v>39710</v>
      </c>
      <c r="N11" s="3"/>
      <c r="O11" s="4"/>
      <c r="P11" s="2"/>
    </row>
    <row r="12" spans="1:17" ht="18.75" x14ac:dyDescent="0.3">
      <c r="A12" s="9"/>
      <c r="B12" s="3"/>
      <c r="C12" s="3"/>
      <c r="D12" s="3"/>
      <c r="E12" s="3"/>
      <c r="F12" s="3"/>
      <c r="G12" s="3"/>
      <c r="H12" s="3"/>
      <c r="I12" s="3"/>
      <c r="J12" s="16"/>
      <c r="K12" s="3"/>
      <c r="L12" s="3"/>
      <c r="M12" s="4"/>
      <c r="N12" s="3"/>
      <c r="O12" s="4"/>
      <c r="P12" s="2"/>
    </row>
    <row r="13" spans="1:17" ht="18.75" x14ac:dyDescent="0.3">
      <c r="A13" s="9" t="s">
        <v>16</v>
      </c>
      <c r="B13" s="3">
        <v>17000</v>
      </c>
      <c r="C13" s="3">
        <v>9500</v>
      </c>
      <c r="D13" s="3">
        <v>9500</v>
      </c>
      <c r="E13" s="3">
        <v>36000</v>
      </c>
      <c r="F13" s="3">
        <v>530</v>
      </c>
      <c r="G13" s="3">
        <v>870</v>
      </c>
      <c r="H13" s="3">
        <v>6250</v>
      </c>
      <c r="I13" s="3">
        <v>1550</v>
      </c>
      <c r="J13" s="16">
        <f>F13+G13+H13+I13</f>
        <v>9200</v>
      </c>
      <c r="K13" s="3">
        <v>45200</v>
      </c>
      <c r="L13" s="3">
        <v>495</v>
      </c>
      <c r="M13" s="4">
        <f>K13+L13</f>
        <v>45695</v>
      </c>
      <c r="N13" s="3">
        <v>834</v>
      </c>
      <c r="O13" s="4">
        <f>K13+N13</f>
        <v>46034</v>
      </c>
      <c r="P13" s="2"/>
    </row>
    <row r="14" spans="1:17" ht="18.75" x14ac:dyDescent="0.3">
      <c r="A14" s="9"/>
      <c r="B14" s="3"/>
      <c r="C14" s="3"/>
      <c r="D14" s="3"/>
      <c r="E14" s="3"/>
      <c r="F14" s="3"/>
      <c r="G14" s="3"/>
      <c r="H14" s="3"/>
      <c r="I14" s="3"/>
      <c r="J14" s="16"/>
      <c r="K14" s="3"/>
      <c r="L14" s="3"/>
      <c r="M14" s="4"/>
      <c r="N14" s="3"/>
      <c r="O14" s="4"/>
      <c r="P14" s="2"/>
    </row>
    <row r="15" spans="1:17" ht="18.75" x14ac:dyDescent="0.3">
      <c r="A15" s="9" t="s">
        <v>17</v>
      </c>
      <c r="B15" s="3">
        <v>18000</v>
      </c>
      <c r="C15" s="3">
        <v>9500</v>
      </c>
      <c r="D15" s="3">
        <v>9500</v>
      </c>
      <c r="E15" s="3">
        <v>37000</v>
      </c>
      <c r="F15" s="3">
        <v>530</v>
      </c>
      <c r="G15" s="3">
        <v>1240</v>
      </c>
      <c r="H15" s="3">
        <v>6280</v>
      </c>
      <c r="I15" s="3">
        <v>1550</v>
      </c>
      <c r="J15" s="16">
        <f>F15+G15+H15+I15</f>
        <v>9600</v>
      </c>
      <c r="K15" s="3">
        <f>E15+F15+G15+H15+I15</f>
        <v>46600</v>
      </c>
      <c r="L15" s="3">
        <v>540</v>
      </c>
      <c r="M15" s="4">
        <f>K15+L15</f>
        <v>47140</v>
      </c>
      <c r="N15" s="3">
        <v>876</v>
      </c>
      <c r="O15" s="4">
        <f>K15+N15</f>
        <v>47476</v>
      </c>
      <c r="P15" s="2"/>
    </row>
    <row r="16" spans="1:17" ht="18.75" x14ac:dyDescent="0.3">
      <c r="A16" s="9"/>
      <c r="B16" s="3"/>
      <c r="C16" s="3"/>
      <c r="D16" s="3"/>
      <c r="E16" s="3"/>
      <c r="F16" s="3"/>
      <c r="G16" s="3"/>
      <c r="H16" s="3"/>
      <c r="I16" s="3"/>
      <c r="J16" s="16"/>
      <c r="K16" s="3"/>
      <c r="L16" s="3"/>
      <c r="M16" s="4"/>
      <c r="N16" s="3"/>
      <c r="O16" s="4"/>
      <c r="P16" s="2"/>
    </row>
    <row r="17" spans="1:16" ht="18.75" x14ac:dyDescent="0.3">
      <c r="A17" s="9" t="s">
        <v>18</v>
      </c>
      <c r="B17" s="3">
        <v>19000</v>
      </c>
      <c r="C17" s="3">
        <v>9500</v>
      </c>
      <c r="D17" s="3">
        <v>9500</v>
      </c>
      <c r="E17" s="3">
        <v>38000</v>
      </c>
      <c r="F17" s="3">
        <v>530</v>
      </c>
      <c r="G17" s="3">
        <v>1230</v>
      </c>
      <c r="H17" s="3">
        <v>7510</v>
      </c>
      <c r="I17" s="3">
        <v>1550</v>
      </c>
      <c r="J17" s="17">
        <f>F17+G17+H17+I17</f>
        <v>10820</v>
      </c>
      <c r="K17" s="3">
        <f>E17+F17+G17+H17+I17</f>
        <v>48820</v>
      </c>
      <c r="L17" s="3">
        <v>564</v>
      </c>
      <c r="M17" s="4">
        <f>K17+L17</f>
        <v>49384</v>
      </c>
      <c r="N17" s="3">
        <v>966</v>
      </c>
      <c r="O17" s="4">
        <f>K17+N17</f>
        <v>49786</v>
      </c>
      <c r="P17" s="2"/>
    </row>
    <row r="18" spans="1:16" ht="18.75" x14ac:dyDescent="0.3">
      <c r="A18" s="9"/>
      <c r="B18" s="3"/>
      <c r="C18" s="3"/>
      <c r="D18" s="3"/>
      <c r="E18" s="3"/>
      <c r="F18" s="3"/>
      <c r="G18" s="3"/>
      <c r="H18" s="3"/>
      <c r="I18" s="3"/>
      <c r="J18" s="16"/>
      <c r="K18" s="3"/>
      <c r="L18" s="3"/>
      <c r="M18" s="4"/>
      <c r="N18" s="3"/>
      <c r="O18" s="4"/>
      <c r="P18" s="2"/>
    </row>
    <row r="19" spans="1:16" ht="18.75" x14ac:dyDescent="0.3">
      <c r="A19" s="9" t="s">
        <v>19</v>
      </c>
      <c r="B19" s="3">
        <v>20000</v>
      </c>
      <c r="C19" s="3">
        <v>9500</v>
      </c>
      <c r="D19" s="3">
        <v>9500</v>
      </c>
      <c r="E19" s="3">
        <v>39000</v>
      </c>
      <c r="F19" s="3">
        <v>530</v>
      </c>
      <c r="G19" s="3">
        <v>1230</v>
      </c>
      <c r="H19" s="3">
        <v>7835</v>
      </c>
      <c r="I19" s="3">
        <v>1650</v>
      </c>
      <c r="J19" s="17">
        <f>F19+G19+H19+I19</f>
        <v>11245</v>
      </c>
      <c r="K19" s="3">
        <v>50245</v>
      </c>
      <c r="L19" s="3">
        <v>564</v>
      </c>
      <c r="M19" s="4">
        <f>K19+L19</f>
        <v>50809</v>
      </c>
      <c r="N19" s="3">
        <v>990</v>
      </c>
      <c r="O19" s="4">
        <f>K19+N19</f>
        <v>51235</v>
      </c>
      <c r="P19" s="2"/>
    </row>
    <row r="20" spans="1:16" ht="18.75" x14ac:dyDescent="0.3">
      <c r="A20" s="9"/>
      <c r="B20" s="3"/>
      <c r="C20" s="3"/>
      <c r="D20" s="3"/>
      <c r="E20" s="3"/>
      <c r="F20" s="3"/>
      <c r="G20" s="3"/>
      <c r="H20" s="3"/>
      <c r="I20" s="3"/>
      <c r="J20" s="16"/>
      <c r="K20" s="3"/>
      <c r="L20" s="3"/>
      <c r="M20" s="4"/>
      <c r="N20" s="3"/>
      <c r="O20" s="4"/>
      <c r="P20" s="2"/>
    </row>
    <row r="21" spans="1:16" ht="18.75" x14ac:dyDescent="0.3">
      <c r="A21" s="9" t="s">
        <v>20</v>
      </c>
      <c r="B21" s="3">
        <v>21000</v>
      </c>
      <c r="C21" s="3">
        <v>9500</v>
      </c>
      <c r="D21" s="3">
        <v>9500</v>
      </c>
      <c r="E21" s="3">
        <v>40000</v>
      </c>
      <c r="F21" s="3">
        <v>530</v>
      </c>
      <c r="G21" s="3">
        <v>1500</v>
      </c>
      <c r="H21" s="3">
        <v>7845</v>
      </c>
      <c r="I21" s="3">
        <v>1700</v>
      </c>
      <c r="J21" s="17">
        <f>F21+G21+H21+I21</f>
        <v>11575</v>
      </c>
      <c r="K21" s="3">
        <f>E21+F21+G21+H21+I21</f>
        <v>51575</v>
      </c>
      <c r="L21" s="3">
        <v>612</v>
      </c>
      <c r="M21" s="4">
        <f>K21+L21</f>
        <v>52187</v>
      </c>
      <c r="N21" s="3">
        <v>1032</v>
      </c>
      <c r="O21" s="4">
        <f>K21+N21</f>
        <v>52607</v>
      </c>
      <c r="P21" s="2"/>
    </row>
    <row r="22" spans="1:16" ht="18.75" x14ac:dyDescent="0.3">
      <c r="A22" s="9"/>
      <c r="B22" s="3"/>
      <c r="C22" s="3"/>
      <c r="D22" s="3"/>
      <c r="E22" s="3"/>
      <c r="F22" s="3"/>
      <c r="G22" s="3"/>
      <c r="H22" s="3"/>
      <c r="I22" s="3"/>
      <c r="J22" s="16"/>
      <c r="K22" s="3"/>
      <c r="L22" s="3"/>
      <c r="M22" s="4"/>
      <c r="N22" s="3"/>
      <c r="O22" s="4"/>
      <c r="P22" s="2"/>
    </row>
    <row r="23" spans="1:16" ht="18.75" x14ac:dyDescent="0.3">
      <c r="A23" s="9" t="s">
        <v>21</v>
      </c>
      <c r="B23" s="3">
        <v>23000</v>
      </c>
      <c r="C23" s="3">
        <v>10000</v>
      </c>
      <c r="D23" s="10">
        <v>10000</v>
      </c>
      <c r="E23" s="3">
        <v>43000</v>
      </c>
      <c r="F23" s="3">
        <v>750</v>
      </c>
      <c r="G23" s="3">
        <v>1500</v>
      </c>
      <c r="H23" s="3">
        <v>6219</v>
      </c>
      <c r="I23" s="3">
        <v>1700</v>
      </c>
      <c r="J23" s="17">
        <f>F23+G23+H23+I23</f>
        <v>10169</v>
      </c>
      <c r="K23" s="3">
        <f>E23+F23+G23+H23+I23</f>
        <v>53169</v>
      </c>
      <c r="L23" s="3">
        <v>926</v>
      </c>
      <c r="M23" s="4">
        <f>K23+L23</f>
        <v>54095</v>
      </c>
      <c r="N23" s="3">
        <v>2355</v>
      </c>
      <c r="O23" s="4">
        <f>K23+N23</f>
        <v>55524</v>
      </c>
      <c r="P23" s="2"/>
    </row>
    <row r="24" spans="1:16" ht="18.75" x14ac:dyDescent="0.3">
      <c r="A24" s="9"/>
      <c r="B24" s="3"/>
      <c r="C24" s="3"/>
      <c r="D24" s="3"/>
      <c r="E24" s="3"/>
      <c r="F24" s="3"/>
      <c r="G24" s="3"/>
      <c r="H24" s="3"/>
      <c r="I24" s="3"/>
      <c r="J24" s="16"/>
      <c r="K24" s="3"/>
      <c r="L24" s="3"/>
      <c r="M24" s="4"/>
      <c r="N24" s="3"/>
      <c r="O24" s="4"/>
      <c r="P24" s="2"/>
    </row>
    <row r="25" spans="1:16" ht="18.75" x14ac:dyDescent="0.3">
      <c r="A25" s="9" t="s">
        <v>22</v>
      </c>
      <c r="B25" s="3">
        <v>24000</v>
      </c>
      <c r="C25" s="3">
        <v>10000</v>
      </c>
      <c r="D25" s="10">
        <v>10000</v>
      </c>
      <c r="E25" s="3">
        <v>44000</v>
      </c>
      <c r="F25" s="3">
        <v>750</v>
      </c>
      <c r="G25" s="3">
        <v>1290</v>
      </c>
      <c r="H25" s="3">
        <v>6459</v>
      </c>
      <c r="I25" s="3">
        <v>1700</v>
      </c>
      <c r="J25" s="17">
        <f>F25+G25+H25+I25</f>
        <v>10199</v>
      </c>
      <c r="K25" s="3">
        <f>E25+F25+G25+H25+I25</f>
        <v>54199</v>
      </c>
      <c r="L25" s="3">
        <v>982</v>
      </c>
      <c r="M25" s="4">
        <f>K25+L25</f>
        <v>55181</v>
      </c>
      <c r="N25" s="3">
        <v>2355</v>
      </c>
      <c r="O25" s="4">
        <f>K25+N25</f>
        <v>56554</v>
      </c>
      <c r="P25" s="2"/>
    </row>
  </sheetData>
  <mergeCells count="2">
    <mergeCell ref="A3:Q4"/>
    <mergeCell ref="A5:Q5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2026-05-08T05:56:54Z</cp:lastPrinted>
  <dcterms:created xsi:type="dcterms:W3CDTF">2026-05-07T05:24:00Z</dcterms:created>
  <dcterms:modified xsi:type="dcterms:W3CDTF">2026-05-08T05:59:14Z</dcterms:modified>
</cp:coreProperties>
</file>